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eronika\Desktop\Karolina Zielińska\ROTR\"/>
    </mc:Choice>
  </mc:AlternateContent>
  <xr:revisionPtr revIDLastSave="0" documentId="8_{0807F6F7-BB16-4ABF-A614-481B1BC32F3D}" xr6:coauthVersionLast="47" xr6:coauthVersionMax="47" xr10:uidLastSave="{00000000-0000-0000-0000-000000000000}"/>
  <bookViews>
    <workbookView xWindow="-120" yWindow="-120" windowWidth="29040" windowHeight="15720" xr2:uid="{AC1DB5A8-B672-47FC-ACF7-0DBE0CB2BBD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F54" i="1"/>
</calcChain>
</file>

<file path=xl/sharedStrings.xml><?xml version="1.0" encoding="utf-8"?>
<sst xmlns="http://schemas.openxmlformats.org/spreadsheetml/2006/main" count="96" uniqueCount="65">
  <si>
    <t>Kompleks</t>
  </si>
  <si>
    <t>Działki</t>
  </si>
  <si>
    <t xml:space="preserve">Pow. </t>
  </si>
  <si>
    <t>gruntu</t>
  </si>
  <si>
    <t>Rodzaj</t>
  </si>
  <si>
    <t>Pow. uż. budynków</t>
  </si>
  <si>
    <t>Wartość niezabudowanych nieruchomości</t>
  </si>
  <si>
    <t>Wartość zabudowanych nieruchomości</t>
  </si>
  <si>
    <t>udział w drodze koniecznej art. 195</t>
  </si>
  <si>
    <t>Kompleks 1</t>
  </si>
  <si>
    <t>90/7</t>
  </si>
  <si>
    <t>97/35</t>
  </si>
  <si>
    <t>razem</t>
  </si>
  <si>
    <t>zabudowana</t>
  </si>
  <si>
    <t>Kompleks 2</t>
  </si>
  <si>
    <t>90/8</t>
  </si>
  <si>
    <t>97/45</t>
  </si>
  <si>
    <t>Kompleks 3</t>
  </si>
  <si>
    <t>90/9</t>
  </si>
  <si>
    <t>97/46</t>
  </si>
  <si>
    <t>Kompleks 4</t>
  </si>
  <si>
    <t>90/11</t>
  </si>
  <si>
    <t>Kompleks 5</t>
  </si>
  <si>
    <t>90/12</t>
  </si>
  <si>
    <t>Kompleks 6</t>
  </si>
  <si>
    <t>89/7</t>
  </si>
  <si>
    <t>90/14</t>
  </si>
  <si>
    <t>90/13</t>
  </si>
  <si>
    <t>niezabudowana</t>
  </si>
  <si>
    <t>Kompleks 7</t>
  </si>
  <si>
    <t>89/6</t>
  </si>
  <si>
    <t>90/15</t>
  </si>
  <si>
    <t>89/5</t>
  </si>
  <si>
    <t>Kompleks 8</t>
  </si>
  <si>
    <t>90/16</t>
  </si>
  <si>
    <t>fundament/niezab</t>
  </si>
  <si>
    <t>Kompleks 9</t>
  </si>
  <si>
    <t>90/17</t>
  </si>
  <si>
    <t>Kompleks 10</t>
  </si>
  <si>
    <t>89/4</t>
  </si>
  <si>
    <t>93/1</t>
  </si>
  <si>
    <t>90/18</t>
  </si>
  <si>
    <t>Kompleks 11</t>
  </si>
  <si>
    <t>90/10</t>
  </si>
  <si>
    <t>Kompleks 12 A</t>
  </si>
  <si>
    <t>2186/4</t>
  </si>
  <si>
    <t>Kompleks 12 B</t>
  </si>
  <si>
    <t>Kompleks 13</t>
  </si>
  <si>
    <t>94/4</t>
  </si>
  <si>
    <t>94/5</t>
  </si>
  <si>
    <t>100/5</t>
  </si>
  <si>
    <t>Kompleks 14</t>
  </si>
  <si>
    <t>2186/3</t>
  </si>
  <si>
    <t>przepompownia</t>
  </si>
  <si>
    <t>90/19</t>
  </si>
  <si>
    <t>droga wewnętrzna</t>
  </si>
  <si>
    <t>Kompleks 15</t>
  </si>
  <si>
    <t>100/4</t>
  </si>
  <si>
    <t>Kompleks 16</t>
  </si>
  <si>
    <t>98/5</t>
  </si>
  <si>
    <t>98/6</t>
  </si>
  <si>
    <t>Kompleks 17</t>
  </si>
  <si>
    <t>2190/4</t>
  </si>
  <si>
    <t xml:space="preserve">niezabudowana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</si>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</sst>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6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1A0C6"/>
        <bgColor indexed="64"/>
      </patternFill>
    </fill>
    <fill>
      <patternFill patternType="solid">
        <fgColor rgb="FF91CF50"/>
        <bgColor indexed="64"/>
      </patternFill>
    </fill>
    <fill>
      <patternFill patternType="solid">
        <fgColor rgb="FF95B3D6"/>
        <bgColor indexed="64"/>
      </patternFill>
    </fill>
  </fills>
  <borders count="11">
    <border>
      <left/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4"/>
    </xf>
    <xf numFmtId="3" fontId="1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3"/>
    </xf>
    <xf numFmtId="3" fontId="5" fillId="3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 indent="3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 indent="4"/>
    </xf>
    <xf numFmtId="0" fontId="2" fillId="4" borderId="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 indent="3"/>
    </xf>
    <xf numFmtId="0" fontId="5" fillId="3" borderId="5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4CB8-E60D-455B-A739-8814C83E4285}">
  <dimension ref="A1:H55"/>
  <sheetViews>
    <sheetView tabSelected="1" topLeftCell="A37" workbookViewId="0">
      <selection activeCell="G55" sqref="G55"/>
    </sheetView>
  </sheetViews>
  <sheetFormatPr defaultRowHeight="15" x14ac:dyDescent="0.25"/>
  <cols>
    <col min="2" max="2" width="37.42578125" customWidth="1"/>
    <col min="3" max="3" width="38" customWidth="1"/>
    <col min="4" max="5" width="32.85546875" customWidth="1"/>
    <col min="6" max="6" width="31.42578125" customWidth="1"/>
    <col min="7" max="7" width="31.7109375" customWidth="1"/>
    <col min="8" max="8" width="49.28515625" customWidth="1"/>
  </cols>
  <sheetData>
    <row r="1" spans="1:8" ht="48" customHeight="1" x14ac:dyDescent="0.25">
      <c r="A1" s="63" t="s">
        <v>0</v>
      </c>
      <c r="B1" s="65" t="s">
        <v>1</v>
      </c>
      <c r="C1" s="1" t="s">
        <v>2</v>
      </c>
      <c r="D1" s="67" t="s">
        <v>4</v>
      </c>
      <c r="E1" s="67" t="s">
        <v>5</v>
      </c>
      <c r="F1" s="67" t="s">
        <v>6</v>
      </c>
      <c r="G1" s="67" t="s">
        <v>7</v>
      </c>
      <c r="H1" s="67" t="s">
        <v>8</v>
      </c>
    </row>
    <row r="2" spans="1:8" ht="15.75" thickBot="1" x14ac:dyDescent="0.3">
      <c r="A2" s="64"/>
      <c r="B2" s="66"/>
      <c r="C2" s="2" t="s">
        <v>3</v>
      </c>
      <c r="D2" s="68"/>
      <c r="E2" s="68"/>
      <c r="F2" s="68"/>
      <c r="G2" s="68"/>
      <c r="H2" s="68"/>
    </row>
    <row r="3" spans="1:8" ht="27" thickTop="1" thickBot="1" x14ac:dyDescent="0.3">
      <c r="A3" s="3" t="s">
        <v>9</v>
      </c>
      <c r="B3" s="4" t="s">
        <v>10</v>
      </c>
      <c r="C3" s="5">
        <v>1153</v>
      </c>
      <c r="D3" s="6"/>
      <c r="E3" s="6"/>
      <c r="F3" s="6"/>
      <c r="G3" s="6"/>
      <c r="H3" s="7"/>
    </row>
    <row r="4" spans="1:8" ht="26.25" thickBot="1" x14ac:dyDescent="0.3">
      <c r="A4" s="8"/>
      <c r="B4" s="4" t="s">
        <v>11</v>
      </c>
      <c r="C4" s="9">
        <v>142</v>
      </c>
      <c r="D4" s="6"/>
      <c r="E4" s="6"/>
      <c r="F4" s="6"/>
      <c r="G4" s="6"/>
      <c r="H4" s="7"/>
    </row>
    <row r="5" spans="1:8" ht="26.25" thickBot="1" x14ac:dyDescent="0.3">
      <c r="A5" s="10" t="s">
        <v>12</v>
      </c>
      <c r="B5" s="11"/>
      <c r="C5" s="12">
        <v>0.1295</v>
      </c>
      <c r="D5" s="13" t="s">
        <v>13</v>
      </c>
      <c r="E5" s="13">
        <v>973.27</v>
      </c>
      <c r="F5" s="11"/>
      <c r="G5" s="14">
        <v>1850000</v>
      </c>
      <c r="H5" s="15">
        <v>2.4299999999999999E-2</v>
      </c>
    </row>
    <row r="6" spans="1:8" ht="27" thickTop="1" thickBot="1" x14ac:dyDescent="0.3">
      <c r="A6" s="3" t="s">
        <v>14</v>
      </c>
      <c r="B6" s="4" t="s">
        <v>15</v>
      </c>
      <c r="C6" s="5">
        <v>1988</v>
      </c>
      <c r="D6" s="16"/>
      <c r="E6" s="16"/>
      <c r="F6" s="16"/>
      <c r="G6" s="16"/>
      <c r="H6" s="17"/>
    </row>
    <row r="7" spans="1:8" ht="26.25" thickBot="1" x14ac:dyDescent="0.3">
      <c r="A7" s="8"/>
      <c r="B7" s="4" t="s">
        <v>16</v>
      </c>
      <c r="C7" s="9">
        <v>448</v>
      </c>
      <c r="D7" s="6"/>
      <c r="E7" s="6"/>
      <c r="F7" s="6"/>
      <c r="G7" s="6"/>
      <c r="H7" s="7"/>
    </row>
    <row r="8" spans="1:8" ht="26.25" thickBot="1" x14ac:dyDescent="0.3">
      <c r="A8" s="10" t="s">
        <v>12</v>
      </c>
      <c r="B8" s="18"/>
      <c r="C8" s="12">
        <v>0.24360000000000001</v>
      </c>
      <c r="D8" s="13" t="s">
        <v>13</v>
      </c>
      <c r="E8" s="19">
        <v>1672.04</v>
      </c>
      <c r="F8" s="18"/>
      <c r="G8" s="14">
        <v>2400000</v>
      </c>
      <c r="H8" s="15">
        <v>2.4299999999999999E-2</v>
      </c>
    </row>
    <row r="9" spans="1:8" ht="27" thickTop="1" thickBot="1" x14ac:dyDescent="0.3">
      <c r="A9" s="3" t="s">
        <v>17</v>
      </c>
      <c r="B9" s="4" t="s">
        <v>18</v>
      </c>
      <c r="C9" s="5">
        <v>1235</v>
      </c>
      <c r="D9" s="20"/>
      <c r="E9" s="20"/>
      <c r="F9" s="20"/>
      <c r="G9" s="20"/>
      <c r="H9" s="21"/>
    </row>
    <row r="10" spans="1:8" ht="26.25" thickBot="1" x14ac:dyDescent="0.3">
      <c r="A10" s="8"/>
      <c r="B10" s="4" t="s">
        <v>19</v>
      </c>
      <c r="C10" s="9">
        <v>101</v>
      </c>
      <c r="D10" s="6"/>
      <c r="E10" s="6"/>
      <c r="F10" s="6"/>
      <c r="G10" s="6"/>
      <c r="H10" s="7"/>
    </row>
    <row r="11" spans="1:8" ht="26.25" thickBot="1" x14ac:dyDescent="0.3">
      <c r="A11" s="10" t="s">
        <v>12</v>
      </c>
      <c r="B11" s="18"/>
      <c r="C11" s="12">
        <v>0.1336</v>
      </c>
      <c r="D11" s="13" t="s">
        <v>13</v>
      </c>
      <c r="E11" s="13">
        <v>486.9</v>
      </c>
      <c r="F11" s="18"/>
      <c r="G11" s="14">
        <v>700000</v>
      </c>
      <c r="H11" s="15">
        <v>2.4299999999999999E-2</v>
      </c>
    </row>
    <row r="12" spans="1:8" ht="27" thickTop="1" thickBot="1" x14ac:dyDescent="0.3">
      <c r="A12" s="3" t="s">
        <v>20</v>
      </c>
      <c r="B12" s="4" t="s">
        <v>21</v>
      </c>
      <c r="C12" s="5">
        <v>3258</v>
      </c>
      <c r="D12" s="6"/>
      <c r="E12" s="6"/>
      <c r="F12" s="6"/>
      <c r="G12" s="6"/>
      <c r="H12" s="7"/>
    </row>
    <row r="13" spans="1:8" ht="26.25" thickBot="1" x14ac:dyDescent="0.3">
      <c r="A13" s="10" t="s">
        <v>12</v>
      </c>
      <c r="B13" s="22"/>
      <c r="C13" s="12">
        <v>0.32579999999999998</v>
      </c>
      <c r="D13" s="23" t="s">
        <v>13</v>
      </c>
      <c r="E13" s="19">
        <v>2080.38</v>
      </c>
      <c r="F13" s="22"/>
      <c r="G13" s="14">
        <v>3000000</v>
      </c>
      <c r="H13" s="15">
        <v>2.4299999999999999E-2</v>
      </c>
    </row>
    <row r="14" spans="1:8" ht="27" thickTop="1" thickBot="1" x14ac:dyDescent="0.3">
      <c r="A14" s="3" t="s">
        <v>22</v>
      </c>
      <c r="B14" s="4" t="s">
        <v>23</v>
      </c>
      <c r="C14" s="5">
        <v>4118</v>
      </c>
      <c r="D14" s="20"/>
      <c r="E14" s="20"/>
      <c r="F14" s="20"/>
      <c r="G14" s="20"/>
      <c r="H14" s="21"/>
    </row>
    <row r="15" spans="1:8" ht="26.25" thickBot="1" x14ac:dyDescent="0.3">
      <c r="A15" s="10" t="s">
        <v>12</v>
      </c>
      <c r="B15" s="22"/>
      <c r="C15" s="12">
        <v>0.4118</v>
      </c>
      <c r="D15" s="13" t="s">
        <v>13</v>
      </c>
      <c r="E15" s="19">
        <v>2713.45</v>
      </c>
      <c r="F15" s="22"/>
      <c r="G15" s="14">
        <v>3200000</v>
      </c>
      <c r="H15" s="15">
        <v>2.4299999999999999E-2</v>
      </c>
    </row>
    <row r="16" spans="1:8" ht="27" thickTop="1" thickBot="1" x14ac:dyDescent="0.3">
      <c r="A16" s="3" t="s">
        <v>24</v>
      </c>
      <c r="B16" s="4" t="s">
        <v>25</v>
      </c>
      <c r="C16" s="9">
        <v>856</v>
      </c>
      <c r="D16" s="20"/>
      <c r="E16" s="20"/>
      <c r="F16" s="20"/>
      <c r="G16" s="20"/>
      <c r="H16" s="21"/>
    </row>
    <row r="17" spans="1:8" ht="26.25" thickBot="1" x14ac:dyDescent="0.3">
      <c r="A17" s="24"/>
      <c r="B17" s="4" t="s">
        <v>26</v>
      </c>
      <c r="C17" s="9">
        <v>60</v>
      </c>
      <c r="D17" s="20"/>
      <c r="E17" s="20"/>
      <c r="F17" s="20"/>
      <c r="G17" s="20"/>
      <c r="H17" s="21"/>
    </row>
    <row r="18" spans="1:8" ht="26.25" thickBot="1" x14ac:dyDescent="0.3">
      <c r="A18" s="24"/>
      <c r="B18" s="4" t="s">
        <v>27</v>
      </c>
      <c r="C18" s="9">
        <v>966</v>
      </c>
      <c r="D18" s="20"/>
      <c r="E18" s="20"/>
      <c r="F18" s="20"/>
      <c r="G18" s="20"/>
      <c r="H18" s="21"/>
    </row>
    <row r="19" spans="1:8" ht="26.25" thickBot="1" x14ac:dyDescent="0.3">
      <c r="A19" s="10" t="s">
        <v>12</v>
      </c>
      <c r="B19" s="22"/>
      <c r="C19" s="12">
        <v>0.18820000000000001</v>
      </c>
      <c r="D19" s="13" t="s">
        <v>28</v>
      </c>
      <c r="E19" s="22"/>
      <c r="F19" s="14">
        <v>100000</v>
      </c>
      <c r="G19" s="22"/>
      <c r="H19" s="15">
        <v>2.4299999999999999E-2</v>
      </c>
    </row>
    <row r="20" spans="1:8" ht="27" thickTop="1" thickBot="1" x14ac:dyDescent="0.3">
      <c r="A20" s="3" t="s">
        <v>29</v>
      </c>
      <c r="B20" s="4" t="s">
        <v>30</v>
      </c>
      <c r="C20" s="5">
        <v>3141</v>
      </c>
      <c r="D20" s="20"/>
      <c r="E20" s="20"/>
      <c r="F20" s="20"/>
      <c r="G20" s="20"/>
      <c r="H20" s="21"/>
    </row>
    <row r="21" spans="1:8" ht="26.25" thickBot="1" x14ac:dyDescent="0.3">
      <c r="A21" s="24"/>
      <c r="B21" s="4" t="s">
        <v>31</v>
      </c>
      <c r="C21" s="9">
        <v>417</v>
      </c>
      <c r="D21" s="20"/>
      <c r="E21" s="20"/>
      <c r="F21" s="20"/>
      <c r="G21" s="20"/>
      <c r="H21" s="21"/>
    </row>
    <row r="22" spans="1:8" ht="26.25" thickBot="1" x14ac:dyDescent="0.3">
      <c r="A22" s="24"/>
      <c r="B22" s="4" t="s">
        <v>32</v>
      </c>
      <c r="C22" s="9">
        <v>256</v>
      </c>
      <c r="D22" s="20"/>
      <c r="E22" s="20"/>
      <c r="F22" s="20"/>
      <c r="G22" s="20"/>
      <c r="H22" s="21"/>
    </row>
    <row r="23" spans="1:8" ht="26.25" thickBot="1" x14ac:dyDescent="0.3">
      <c r="A23" s="10" t="s">
        <v>12</v>
      </c>
      <c r="B23" s="25"/>
      <c r="C23" s="12">
        <v>0.38140000000000002</v>
      </c>
      <c r="D23" s="23" t="s">
        <v>13</v>
      </c>
      <c r="E23" s="13">
        <v>981.16</v>
      </c>
      <c r="F23" s="25"/>
      <c r="G23" s="14">
        <v>1330000</v>
      </c>
      <c r="H23" s="15">
        <v>2.4299999999999999E-2</v>
      </c>
    </row>
    <row r="24" spans="1:8" ht="27" thickTop="1" thickBot="1" x14ac:dyDescent="0.3">
      <c r="A24" s="3" t="s">
        <v>33</v>
      </c>
      <c r="B24" s="4" t="s">
        <v>34</v>
      </c>
      <c r="C24" s="5">
        <v>6555</v>
      </c>
      <c r="D24" s="26"/>
      <c r="E24" s="6"/>
      <c r="F24" s="6"/>
      <c r="G24" s="6"/>
      <c r="H24" s="7"/>
    </row>
    <row r="25" spans="1:8" ht="26.25" thickBot="1" x14ac:dyDescent="0.3">
      <c r="A25" s="10" t="s">
        <v>12</v>
      </c>
      <c r="B25" s="25"/>
      <c r="C25" s="12">
        <v>0.65549999999999997</v>
      </c>
      <c r="D25" s="23" t="s">
        <v>35</v>
      </c>
      <c r="E25" s="25"/>
      <c r="F25" s="14">
        <v>320000</v>
      </c>
      <c r="G25" s="25"/>
      <c r="H25" s="15">
        <v>2.4299999999999999E-2</v>
      </c>
    </row>
    <row r="26" spans="1:8" ht="27" thickTop="1" thickBot="1" x14ac:dyDescent="0.3">
      <c r="A26" s="3" t="s">
        <v>36</v>
      </c>
      <c r="B26" s="4" t="s">
        <v>37</v>
      </c>
      <c r="C26" s="5">
        <v>1402</v>
      </c>
      <c r="D26" s="26"/>
      <c r="E26" s="6"/>
      <c r="F26" s="6"/>
      <c r="G26" s="6"/>
      <c r="H26" s="7"/>
    </row>
    <row r="27" spans="1:8" ht="26.25" thickBot="1" x14ac:dyDescent="0.3">
      <c r="A27" s="10" t="s">
        <v>12</v>
      </c>
      <c r="B27" s="25"/>
      <c r="C27" s="12">
        <v>0.14019999999999999</v>
      </c>
      <c r="D27" s="13" t="s">
        <v>28</v>
      </c>
      <c r="E27" s="25"/>
      <c r="F27" s="14">
        <v>80000</v>
      </c>
      <c r="G27" s="25"/>
      <c r="H27" s="15">
        <v>2.4299999999999999E-2</v>
      </c>
    </row>
    <row r="28" spans="1:8" ht="27" thickTop="1" thickBot="1" x14ac:dyDescent="0.3">
      <c r="A28" s="3" t="s">
        <v>38</v>
      </c>
      <c r="B28" s="4" t="s">
        <v>39</v>
      </c>
      <c r="C28" s="9">
        <v>155</v>
      </c>
      <c r="D28" s="27"/>
      <c r="E28" s="27"/>
      <c r="F28" s="27"/>
      <c r="G28" s="27"/>
      <c r="H28" s="28"/>
    </row>
    <row r="29" spans="1:8" ht="26.25" thickBot="1" x14ac:dyDescent="0.3">
      <c r="A29" s="29"/>
      <c r="B29" s="4" t="s">
        <v>40</v>
      </c>
      <c r="C29" s="9">
        <v>106</v>
      </c>
      <c r="D29" s="27"/>
      <c r="E29" s="27"/>
      <c r="F29" s="27"/>
      <c r="G29" s="27"/>
      <c r="H29" s="28"/>
    </row>
    <row r="30" spans="1:8" ht="26.25" thickBot="1" x14ac:dyDescent="0.3">
      <c r="A30" s="24"/>
      <c r="B30" s="4" t="s">
        <v>41</v>
      </c>
      <c r="C30" s="5">
        <v>8006</v>
      </c>
      <c r="D30" s="20"/>
      <c r="E30" s="20"/>
      <c r="F30" s="20"/>
      <c r="G30" s="20"/>
      <c r="H30" s="21"/>
    </row>
    <row r="31" spans="1:8" ht="26.25" thickBot="1" x14ac:dyDescent="0.3">
      <c r="A31" s="10" t="s">
        <v>12</v>
      </c>
      <c r="B31" s="25"/>
      <c r="C31" s="12">
        <v>0.82669999999999999</v>
      </c>
      <c r="D31" s="23" t="s">
        <v>28</v>
      </c>
      <c r="E31" s="25"/>
      <c r="F31" s="14">
        <v>410000</v>
      </c>
      <c r="G31" s="25"/>
      <c r="H31" s="15">
        <v>2.4299999999999999E-2</v>
      </c>
    </row>
    <row r="32" spans="1:8" ht="27" thickTop="1" thickBot="1" x14ac:dyDescent="0.3">
      <c r="A32" s="3" t="s">
        <v>42</v>
      </c>
      <c r="B32" s="4" t="s">
        <v>43</v>
      </c>
      <c r="C32" s="5">
        <v>2353</v>
      </c>
      <c r="D32" s="30"/>
      <c r="E32" s="31"/>
      <c r="F32" s="31"/>
      <c r="G32" s="31"/>
      <c r="H32" s="32"/>
    </row>
    <row r="33" spans="1:8" ht="26.25" thickBot="1" x14ac:dyDescent="0.3">
      <c r="A33" s="10" t="s">
        <v>12</v>
      </c>
      <c r="B33" s="22"/>
      <c r="C33" s="12">
        <v>0.23530000000000001</v>
      </c>
      <c r="D33" s="13" t="s">
        <v>28</v>
      </c>
      <c r="E33" s="22"/>
      <c r="F33" s="14">
        <v>120000</v>
      </c>
      <c r="G33" s="22"/>
      <c r="H33" s="15">
        <v>2.4299999999999999E-2</v>
      </c>
    </row>
    <row r="34" spans="1:8" ht="27" thickTop="1" thickBot="1" x14ac:dyDescent="0.3">
      <c r="A34" s="3" t="s">
        <v>44</v>
      </c>
      <c r="B34" s="33" t="s">
        <v>45</v>
      </c>
      <c r="C34" s="5">
        <v>4858</v>
      </c>
      <c r="D34" s="6"/>
      <c r="E34" s="6"/>
      <c r="F34" s="6"/>
      <c r="G34" s="6"/>
      <c r="H34" s="7"/>
    </row>
    <row r="35" spans="1:8" ht="26.25" thickBot="1" x14ac:dyDescent="0.3">
      <c r="A35" s="10" t="s">
        <v>12</v>
      </c>
      <c r="B35" s="22"/>
      <c r="C35" s="12">
        <v>0.48580000000000001</v>
      </c>
      <c r="D35" s="13" t="s">
        <v>13</v>
      </c>
      <c r="E35" s="23">
        <v>305.55</v>
      </c>
      <c r="F35" s="22"/>
      <c r="G35" s="14">
        <v>600000</v>
      </c>
      <c r="H35" s="15">
        <v>2.4299999999999999E-2</v>
      </c>
    </row>
    <row r="36" spans="1:8" ht="27" thickTop="1" thickBot="1" x14ac:dyDescent="0.3">
      <c r="A36" s="3" t="s">
        <v>46</v>
      </c>
      <c r="B36" s="4">
        <v>2217</v>
      </c>
      <c r="C36" s="5">
        <v>4387</v>
      </c>
      <c r="D36" s="6"/>
      <c r="E36" s="6"/>
      <c r="F36" s="6"/>
      <c r="G36" s="6"/>
      <c r="H36" s="7"/>
    </row>
    <row r="37" spans="1:8" ht="15.75" thickBot="1" x14ac:dyDescent="0.3">
      <c r="A37" s="8"/>
      <c r="B37" s="4">
        <v>2188</v>
      </c>
      <c r="C37" s="5">
        <v>7845</v>
      </c>
      <c r="D37" s="6"/>
      <c r="E37" s="6"/>
      <c r="F37" s="6"/>
      <c r="G37" s="6"/>
      <c r="H37" s="7"/>
    </row>
    <row r="38" spans="1:8" ht="26.25" thickBot="1" x14ac:dyDescent="0.3">
      <c r="A38" s="10" t="s">
        <v>12</v>
      </c>
      <c r="B38" s="22"/>
      <c r="C38" s="12">
        <v>1.2232000000000001</v>
      </c>
      <c r="D38" s="13" t="s">
        <v>28</v>
      </c>
      <c r="E38" s="22"/>
      <c r="F38" s="34">
        <v>550000</v>
      </c>
      <c r="G38" s="22"/>
      <c r="H38" s="15">
        <v>2.4299999999999999E-2</v>
      </c>
    </row>
    <row r="39" spans="1:8" ht="27" thickTop="1" thickBot="1" x14ac:dyDescent="0.3">
      <c r="A39" s="35" t="s">
        <v>47</v>
      </c>
      <c r="B39" s="4" t="s">
        <v>48</v>
      </c>
      <c r="C39" s="5">
        <v>1620</v>
      </c>
      <c r="D39" s="6"/>
      <c r="E39" s="6"/>
      <c r="F39" s="6"/>
      <c r="G39" s="6"/>
      <c r="H39" s="7"/>
    </row>
    <row r="40" spans="1:8" ht="26.25" thickBot="1" x14ac:dyDescent="0.3">
      <c r="A40" s="8"/>
      <c r="B40" s="4" t="s">
        <v>49</v>
      </c>
      <c r="C40" s="5">
        <v>1320</v>
      </c>
      <c r="D40" s="6"/>
      <c r="E40" s="6"/>
      <c r="F40" s="6"/>
      <c r="G40" s="6"/>
      <c r="H40" s="7"/>
    </row>
    <row r="41" spans="1:8" ht="26.25" thickBot="1" x14ac:dyDescent="0.3">
      <c r="A41" s="8"/>
      <c r="B41" s="4" t="s">
        <v>50</v>
      </c>
      <c r="C41" s="5">
        <v>13089</v>
      </c>
      <c r="D41" s="6"/>
      <c r="E41" s="6"/>
      <c r="F41" s="6"/>
      <c r="G41" s="6"/>
      <c r="H41" s="7"/>
    </row>
    <row r="42" spans="1:8" ht="26.25" thickBot="1" x14ac:dyDescent="0.3">
      <c r="A42" s="10" t="s">
        <v>12</v>
      </c>
      <c r="B42" s="22"/>
      <c r="C42" s="12">
        <v>1.6029</v>
      </c>
      <c r="D42" s="13" t="s">
        <v>28</v>
      </c>
      <c r="E42" s="22"/>
      <c r="F42" s="14">
        <v>1600000</v>
      </c>
      <c r="G42" s="22"/>
      <c r="H42" s="15">
        <v>2.4299999999999999E-2</v>
      </c>
    </row>
    <row r="43" spans="1:8" ht="27" thickTop="1" thickBot="1" x14ac:dyDescent="0.3">
      <c r="A43" s="36" t="s">
        <v>51</v>
      </c>
      <c r="B43" s="37" t="s">
        <v>52</v>
      </c>
      <c r="C43" s="38">
        <v>142</v>
      </c>
      <c r="D43" s="38" t="s">
        <v>53</v>
      </c>
      <c r="E43" s="39"/>
      <c r="F43" s="39"/>
      <c r="G43" s="39"/>
      <c r="H43" s="40"/>
    </row>
    <row r="44" spans="1:8" ht="39" thickBot="1" x14ac:dyDescent="0.3">
      <c r="A44" s="41"/>
      <c r="B44" s="42" t="s">
        <v>54</v>
      </c>
      <c r="C44" s="43">
        <v>3260</v>
      </c>
      <c r="D44" s="38" t="s">
        <v>55</v>
      </c>
      <c r="E44" s="39"/>
      <c r="F44" s="39"/>
      <c r="G44" s="39"/>
      <c r="H44" s="40"/>
    </row>
    <row r="45" spans="1:8" ht="15.75" thickBot="1" x14ac:dyDescent="0.3">
      <c r="A45" s="44" t="s">
        <v>12</v>
      </c>
      <c r="B45" s="45"/>
      <c r="C45" s="46">
        <v>0.3402</v>
      </c>
      <c r="D45" s="45"/>
      <c r="E45" s="45"/>
      <c r="F45" s="45"/>
      <c r="G45" s="45"/>
      <c r="H45" s="47"/>
    </row>
    <row r="46" spans="1:8" ht="27" thickTop="1" thickBot="1" x14ac:dyDescent="0.3">
      <c r="A46" s="3" t="s">
        <v>56</v>
      </c>
      <c r="B46" s="4" t="s">
        <v>57</v>
      </c>
      <c r="C46" s="5">
        <v>1023</v>
      </c>
      <c r="D46" s="6"/>
      <c r="E46" s="6"/>
      <c r="F46" s="6"/>
      <c r="G46" s="6"/>
      <c r="H46" s="7"/>
    </row>
    <row r="47" spans="1:8" ht="26.25" thickBot="1" x14ac:dyDescent="0.3">
      <c r="A47" s="10" t="s">
        <v>12</v>
      </c>
      <c r="B47" s="22"/>
      <c r="C47" s="12">
        <v>0.1023</v>
      </c>
      <c r="D47" s="13" t="s">
        <v>28</v>
      </c>
      <c r="E47" s="22"/>
      <c r="F47" s="14">
        <v>100000</v>
      </c>
      <c r="G47" s="22"/>
      <c r="H47" s="48"/>
    </row>
    <row r="48" spans="1:8" ht="27" thickTop="1" thickBot="1" x14ac:dyDescent="0.3">
      <c r="A48" s="3" t="s">
        <v>58</v>
      </c>
      <c r="B48" s="4" t="s">
        <v>59</v>
      </c>
      <c r="C48" s="9">
        <v>155</v>
      </c>
      <c r="D48" s="6"/>
      <c r="E48" s="6"/>
      <c r="F48" s="6"/>
      <c r="G48" s="6"/>
      <c r="H48" s="7"/>
    </row>
    <row r="49" spans="1:8" ht="26.25" thickBot="1" x14ac:dyDescent="0.3">
      <c r="A49" s="8"/>
      <c r="B49" s="4" t="s">
        <v>60</v>
      </c>
      <c r="C49" s="9">
        <v>80</v>
      </c>
      <c r="D49" s="6"/>
      <c r="E49" s="6"/>
      <c r="F49" s="6"/>
      <c r="G49" s="6"/>
      <c r="H49" s="7"/>
    </row>
    <row r="50" spans="1:8" ht="26.25" thickBot="1" x14ac:dyDescent="0.3">
      <c r="A50" s="10" t="s">
        <v>12</v>
      </c>
      <c r="B50" s="22"/>
      <c r="C50" s="12">
        <v>2.35E-2</v>
      </c>
      <c r="D50" s="13" t="s">
        <v>28</v>
      </c>
      <c r="E50" s="22"/>
      <c r="F50" s="14">
        <v>15000</v>
      </c>
      <c r="G50" s="22"/>
      <c r="H50" s="48"/>
    </row>
    <row r="51" spans="1:8" ht="27" thickTop="1" thickBot="1" x14ac:dyDescent="0.3">
      <c r="A51" s="49" t="s">
        <v>61</v>
      </c>
      <c r="B51" s="6"/>
      <c r="C51" s="6"/>
      <c r="D51" s="6"/>
      <c r="E51" s="6"/>
      <c r="F51" s="6"/>
      <c r="G51" s="6"/>
      <c r="H51" s="7"/>
    </row>
    <row r="52" spans="1:8" ht="26.25" thickBot="1" x14ac:dyDescent="0.3">
      <c r="A52" s="50" t="s">
        <v>12</v>
      </c>
      <c r="B52" s="51" t="s">
        <v>62</v>
      </c>
      <c r="C52" s="52">
        <v>1.3945000000000001</v>
      </c>
      <c r="D52" s="53" t="s">
        <v>63</v>
      </c>
      <c r="E52" s="22"/>
      <c r="F52" s="34">
        <v>700000</v>
      </c>
      <c r="G52" s="22"/>
      <c r="H52" s="48"/>
    </row>
    <row r="53" spans="1:8" ht="16.5" thickTop="1" thickBot="1" x14ac:dyDescent="0.3">
      <c r="A53" s="54"/>
      <c r="B53" s="30"/>
      <c r="C53" s="30"/>
      <c r="D53" s="30"/>
      <c r="E53" s="30"/>
      <c r="F53" s="30"/>
      <c r="G53" s="30"/>
      <c r="H53" s="30"/>
    </row>
    <row r="54" spans="1:8" ht="16.5" thickTop="1" thickBot="1" x14ac:dyDescent="0.3">
      <c r="A54" s="55" t="s">
        <v>12</v>
      </c>
      <c r="B54" s="56"/>
      <c r="C54" s="57">
        <v>8.8439999999999994</v>
      </c>
      <c r="D54" s="56"/>
      <c r="E54" s="56"/>
      <c r="F54" s="58">
        <f>SUM(F3:F53)</f>
        <v>3995000</v>
      </c>
      <c r="G54" s="58">
        <f>SUM(G3:G53)</f>
        <v>13080000</v>
      </c>
      <c r="H54" s="59"/>
    </row>
    <row r="55" spans="1:8" ht="16.5" thickTop="1" thickBot="1" x14ac:dyDescent="0.3">
      <c r="A55" s="60"/>
      <c r="B55" s="27"/>
      <c r="C55" s="27"/>
      <c r="D55" s="27"/>
      <c r="E55" s="27"/>
      <c r="F55" s="61" t="s">
        <v>64</v>
      </c>
      <c r="G55" s="62">
        <f>SUM(F54+G54)</f>
        <v>17075000</v>
      </c>
      <c r="H55" s="27"/>
    </row>
  </sheetData>
  <mergeCells count="7">
    <mergeCell ref="H1:H2"/>
    <mergeCell ref="A1:A2"/>
    <mergeCell ref="B1:B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Sylwester Zięciak</dc:creator>
  <cp:lastModifiedBy>Sylwester Zięciak</cp:lastModifiedBy>
  <dcterms:created xsi:type="dcterms:W3CDTF">2024-06-20T11:46:19Z</dcterms:created>
  <dcterms:modified xsi:type="dcterms:W3CDTF">2024-06-20T14:26:10Z</dcterms:modified>
</cp:coreProperties>
</file>